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<sst xmlns="http://schemas.openxmlformats.org/spreadsheetml/2006/main" count="41" uniqueCount="25">
  <si>
    <t>招用就业困难人员社保及岗位补贴明细表2026.4-2026.6</t>
  </si>
  <si>
    <t>单位：元</t>
  </si>
  <si>
    <t>序号</t>
  </si>
  <si>
    <t>时间</t>
  </si>
  <si>
    <t>姓名</t>
  </si>
  <si>
    <t>性别</t>
  </si>
  <si>
    <t>年龄</t>
  </si>
  <si>
    <t>人员类别</t>
  </si>
  <si>
    <t>招用时间</t>
  </si>
  <si>
    <t>养老企业缴纳</t>
  </si>
  <si>
    <t>医疗企业缴纳</t>
  </si>
  <si>
    <t>失业企业缴纳</t>
  </si>
  <si>
    <t>工伤企业缴纳</t>
  </si>
  <si>
    <t>社会保险补贴共计</t>
  </si>
  <si>
    <t>岗位补贴</t>
  </si>
  <si>
    <t>李苗苗</t>
  </si>
  <si>
    <t>女</t>
  </si>
  <si>
    <t>就业困难人员</t>
  </si>
  <si>
    <t>2024.1.10</t>
  </si>
  <si>
    <t>闫立莎</t>
  </si>
  <si>
    <t>2024.6.20</t>
  </si>
  <si>
    <t>杨亚军</t>
  </si>
  <si>
    <t>2026.1.16</t>
  </si>
  <si>
    <t>小  计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</si>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</sst>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11" applyNumberFormat="0" applyAlignment="0" applyProtection="0">
      <alignment vertical="center"/>
    </xf>
    <xf numFmtId="0" fontId="10" fillId="4" borderId="12" applyNumberFormat="0" applyAlignment="0" applyProtection="0">
      <alignment vertical="center"/>
    </xf>
    <xf numFmtId="0" fontId="11" fillId="4" borderId="11" applyNumberFormat="0" applyAlignment="0" applyProtection="0">
      <alignment vertical="center"/>
    </xf>
    <xf numFmtId="0" fontId="12" fillId="5" borderId="13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5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4"/>
  <sheetViews>
    <sheetView tabSelected="1" zoomScale="115" zoomScaleNormal="115" workbookViewId="0">
      <selection activeCell="G19" sqref="G19"/>
    </sheetView>
  </sheetViews>
  <sheetFormatPr defaultColWidth="9" defaultRowHeight="13.5"/>
  <cols>
    <col min="1" max="1" width="5.125" customWidth="1"/>
    <col min="2" max="2" width="12.375" customWidth="1"/>
    <col min="3" max="3" width="10.625" customWidth="1"/>
    <col min="4" max="4" width="6.625" customWidth="1"/>
    <col min="5" max="5" width="8.25" customWidth="1"/>
    <col min="6" max="6" width="14.5" customWidth="1"/>
    <col min="7" max="7" width="12.625" customWidth="1"/>
    <col min="8" max="8" width="10.875" customWidth="1"/>
    <col min="9" max="9" width="11.75" customWidth="1"/>
    <col min="10" max="10" width="12.825" customWidth="1"/>
    <col min="11" max="11" width="15" customWidth="1"/>
    <col min="12" max="12" width="17.125" customWidth="1"/>
    <col min="13" max="13" width="15.375" customWidth="1"/>
  </cols>
  <sheetData>
    <row r="1" ht="30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customFormat="1" spans="1:1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 t="s">
        <v>1</v>
      </c>
    </row>
    <row r="3" s="1" customFormat="1" ht="27" spans="1:13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</row>
    <row r="4" spans="1:13">
      <c r="A4" s="4">
        <v>1</v>
      </c>
      <c r="B4" s="5">
        <v>46113</v>
      </c>
      <c r="C4" s="4" t="s">
        <v>15</v>
      </c>
      <c r="D4" s="4" t="s">
        <v>16</v>
      </c>
      <c r="E4" s="4">
        <v>33</v>
      </c>
      <c r="F4" s="4" t="s">
        <v>17</v>
      </c>
      <c r="G4" s="4" t="s">
        <v>18</v>
      </c>
      <c r="H4" s="6">
        <v>641.12</v>
      </c>
      <c r="I4" s="6">
        <v>446.64</v>
      </c>
      <c r="J4" s="6">
        <v>28.05</v>
      </c>
      <c r="K4" s="6">
        <v>22.44</v>
      </c>
      <c r="L4" s="6">
        <f t="shared" ref="L4:L12" si="0">SUM(H4:K4)</f>
        <v>1138.25</v>
      </c>
      <c r="M4" s="6">
        <v>1200</v>
      </c>
    </row>
    <row r="5" spans="1:13">
      <c r="A5" s="7"/>
      <c r="B5" s="5">
        <v>46144</v>
      </c>
      <c r="C5" s="7"/>
      <c r="D5" s="7" t="s">
        <v>16</v>
      </c>
      <c r="E5" s="7">
        <v>33</v>
      </c>
      <c r="F5" s="7"/>
      <c r="G5" s="7" t="s">
        <v>18</v>
      </c>
      <c r="H5" s="6">
        <v>641.12</v>
      </c>
      <c r="I5" s="6">
        <v>446.64</v>
      </c>
      <c r="J5" s="6">
        <v>28.05</v>
      </c>
      <c r="K5" s="6">
        <v>22.44</v>
      </c>
      <c r="L5" s="6">
        <f t="shared" si="0"/>
        <v>1138.25</v>
      </c>
      <c r="M5" s="6">
        <v>1200</v>
      </c>
    </row>
    <row r="6" spans="1:13">
      <c r="A6" s="7"/>
      <c r="B6" s="5">
        <v>46176</v>
      </c>
      <c r="C6" s="8"/>
      <c r="D6" s="8" t="s">
        <v>16</v>
      </c>
      <c r="E6" s="8">
        <v>33</v>
      </c>
      <c r="F6" s="8"/>
      <c r="G6" s="8" t="s">
        <v>18</v>
      </c>
      <c r="H6" s="6">
        <v>641.12</v>
      </c>
      <c r="I6" s="6">
        <v>446.64</v>
      </c>
      <c r="J6" s="6">
        <v>28.05</v>
      </c>
      <c r="K6" s="6">
        <v>22.44</v>
      </c>
      <c r="L6" s="6">
        <f t="shared" si="0"/>
        <v>1138.25</v>
      </c>
      <c r="M6" s="6">
        <v>1200</v>
      </c>
    </row>
    <row r="7" spans="1:13">
      <c r="A7" s="4">
        <v>2</v>
      </c>
      <c r="B7" s="5">
        <v>46113</v>
      </c>
      <c r="C7" s="4" t="s">
        <v>19</v>
      </c>
      <c r="D7" s="4" t="s">
        <v>16</v>
      </c>
      <c r="E7" s="4">
        <v>36</v>
      </c>
      <c r="F7" s="4" t="s">
        <v>17</v>
      </c>
      <c r="G7" s="4" t="s">
        <v>20</v>
      </c>
      <c r="H7" s="6">
        <v>641.12</v>
      </c>
      <c r="I7" s="6">
        <v>446.64</v>
      </c>
      <c r="J7" s="6">
        <v>28.05</v>
      </c>
      <c r="K7" s="6">
        <v>22.44</v>
      </c>
      <c r="L7" s="6">
        <f t="shared" si="0"/>
        <v>1138.25</v>
      </c>
      <c r="M7" s="6">
        <v>1200</v>
      </c>
    </row>
    <row r="8" spans="1:13">
      <c r="A8" s="7"/>
      <c r="B8" s="5">
        <v>46144</v>
      </c>
      <c r="C8" s="7"/>
      <c r="D8" s="7" t="s">
        <v>16</v>
      </c>
      <c r="E8" s="7">
        <v>36</v>
      </c>
      <c r="F8" s="7"/>
      <c r="G8" s="7" t="s">
        <v>20</v>
      </c>
      <c r="H8" s="6">
        <v>641.12</v>
      </c>
      <c r="I8" s="6">
        <v>446.64</v>
      </c>
      <c r="J8" s="6">
        <v>28.05</v>
      </c>
      <c r="K8" s="6">
        <v>22.44</v>
      </c>
      <c r="L8" s="6">
        <f t="shared" si="0"/>
        <v>1138.25</v>
      </c>
      <c r="M8" s="6">
        <v>1200</v>
      </c>
    </row>
    <row r="9" spans="1:13">
      <c r="A9" s="7"/>
      <c r="B9" s="5">
        <v>46176</v>
      </c>
      <c r="C9" s="8"/>
      <c r="D9" s="8" t="s">
        <v>16</v>
      </c>
      <c r="E9" s="8">
        <v>36</v>
      </c>
      <c r="F9" s="8"/>
      <c r="G9" s="8" t="s">
        <v>20</v>
      </c>
      <c r="H9" s="6">
        <v>641.12</v>
      </c>
      <c r="I9" s="6">
        <v>446.64</v>
      </c>
      <c r="J9" s="6">
        <v>28.05</v>
      </c>
      <c r="K9" s="6">
        <v>22.44</v>
      </c>
      <c r="L9" s="6">
        <f t="shared" si="0"/>
        <v>1138.25</v>
      </c>
      <c r="M9" s="6">
        <v>1200</v>
      </c>
    </row>
    <row r="10" spans="1:13">
      <c r="A10" s="4">
        <v>3</v>
      </c>
      <c r="B10" s="5">
        <v>46113</v>
      </c>
      <c r="C10" s="4" t="s">
        <v>21</v>
      </c>
      <c r="D10" s="4" t="s">
        <v>16</v>
      </c>
      <c r="E10" s="4">
        <v>46</v>
      </c>
      <c r="F10" s="4" t="s">
        <v>17</v>
      </c>
      <c r="G10" s="4" t="s">
        <v>22</v>
      </c>
      <c r="H10" s="6">
        <v>641.12</v>
      </c>
      <c r="I10" s="6">
        <v>446.64</v>
      </c>
      <c r="J10" s="6">
        <v>28.05</v>
      </c>
      <c r="K10" s="6">
        <v>22.44</v>
      </c>
      <c r="L10" s="6">
        <f t="shared" si="0"/>
        <v>1138.25</v>
      </c>
      <c r="M10" s="6">
        <v>1200</v>
      </c>
    </row>
    <row r="11" spans="1:13">
      <c r="A11" s="7"/>
      <c r="B11" s="5">
        <v>46144</v>
      </c>
      <c r="C11" s="7"/>
      <c r="D11" s="7" t="s">
        <v>16</v>
      </c>
      <c r="E11" s="7">
        <v>46</v>
      </c>
      <c r="F11" s="7"/>
      <c r="G11" s="7" t="s">
        <v>22</v>
      </c>
      <c r="H11" s="6">
        <v>641.12</v>
      </c>
      <c r="I11" s="6">
        <v>446.64</v>
      </c>
      <c r="J11" s="6">
        <v>28.05</v>
      </c>
      <c r="K11" s="6">
        <v>22.44</v>
      </c>
      <c r="L11" s="6">
        <f t="shared" si="0"/>
        <v>1138.25</v>
      </c>
      <c r="M11" s="6">
        <v>1200</v>
      </c>
    </row>
    <row r="12" spans="1:13">
      <c r="A12" s="7"/>
      <c r="B12" s="5">
        <v>46176</v>
      </c>
      <c r="C12" s="8"/>
      <c r="D12" s="8" t="s">
        <v>16</v>
      </c>
      <c r="E12" s="8">
        <v>46</v>
      </c>
      <c r="F12" s="8"/>
      <c r="G12" s="8" t="s">
        <v>22</v>
      </c>
      <c r="H12" s="6">
        <v>641.12</v>
      </c>
      <c r="I12" s="6">
        <v>446.64</v>
      </c>
      <c r="J12" s="6">
        <v>28.05</v>
      </c>
      <c r="K12" s="6">
        <v>22.44</v>
      </c>
      <c r="L12" s="6">
        <f t="shared" si="0"/>
        <v>1138.25</v>
      </c>
      <c r="M12" s="6">
        <v>1200</v>
      </c>
    </row>
    <row r="13" spans="1:13">
      <c r="A13" s="6" t="s">
        <v>23</v>
      </c>
      <c r="B13" s="6"/>
      <c r="C13" s="6"/>
      <c r="D13" s="6"/>
      <c r="E13" s="6"/>
      <c r="F13" s="6"/>
      <c r="G13" s="6"/>
      <c r="H13" s="6">
        <f t="shared" ref="H13:M13" si="1">SUM(H4:H12)</f>
        <v>5770.08</v>
      </c>
      <c r="I13" s="6">
        <f t="shared" si="1"/>
        <v>4019.76</v>
      </c>
      <c r="J13" s="6">
        <f t="shared" si="1"/>
        <v>252.45</v>
      </c>
      <c r="K13" s="6">
        <f t="shared" si="1"/>
        <v>201.96</v>
      </c>
      <c r="L13" s="6">
        <f t="shared" si="1"/>
        <v>10244.25</v>
      </c>
      <c r="M13" s="6">
        <f t="shared" si="1"/>
        <v>10800</v>
      </c>
    </row>
    <row r="14" spans="1:13">
      <c r="A14" s="9" t="s">
        <v>24</v>
      </c>
      <c r="B14" s="10"/>
      <c r="C14" s="10"/>
      <c r="D14" s="10"/>
      <c r="E14" s="10"/>
      <c r="F14" s="10"/>
      <c r="G14" s="10"/>
      <c r="H14" s="10"/>
      <c r="I14" s="10"/>
      <c r="J14" s="10"/>
      <c r="K14" s="11"/>
      <c r="L14" s="6">
        <f>L13+M13</f>
        <v>21044.25</v>
      </c>
      <c r="M14" s="6"/>
    </row>
  </sheetData>
  <mergeCells count="22">
    <mergeCell ref="A1:M1"/>
    <mergeCell ref="A13:G13"/>
    <mergeCell ref="A14:K14"/>
    <mergeCell ref="L14:M14"/>
    <mergeCell ref="A4:A6"/>
    <mergeCell ref="A7:A9"/>
    <mergeCell ref="A10:A12"/>
    <mergeCell ref="C4:C6"/>
    <mergeCell ref="C7:C9"/>
    <mergeCell ref="C10:C12"/>
    <mergeCell ref="D4:D6"/>
    <mergeCell ref="D7:D9"/>
    <mergeCell ref="D10:D12"/>
    <mergeCell ref="E4:E6"/>
    <mergeCell ref="E7:E9"/>
    <mergeCell ref="E10:E12"/>
    <mergeCell ref="F4:F6"/>
    <mergeCell ref="F7:F9"/>
    <mergeCell ref="F10:F12"/>
    <mergeCell ref="G4:G6"/>
    <mergeCell ref="G7:G9"/>
    <mergeCell ref="G10:G12"/>
  </mergeCells>
  <printOptions horizontalCentered="1"/>
  <pageMargins left="0.472222222222222" right="0.472222222222222" top="0.751388888888889" bottom="0.751388888888889" header="0.298611111111111" footer="0.298611111111111"/>
  <pageSetup paperSize="9" scale="6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2023-05-12T11:15:00Z</dcterms:created>
  <dcterms:modified xsi:type="dcterms:W3CDTF">2026-07-16T08:40:11Z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668833F9E77F44139D6E5A12E1259AFA_12</vt:lpwstr>
  </property>
</Properties>
</file>