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<sst xmlns="http://schemas.openxmlformats.org/spreadsheetml/2006/main" count="126" uniqueCount="53">
  <si>
    <t>附件6</t>
  </si>
  <si>
    <t>部门绩效自评结果公开汇总表</t>
  </si>
  <si>
    <t>主管部门：元氏县文化广电体育和旅游局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</si>
  <si>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</si>
  <si>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</si>
  <si>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</si>
  <si>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</si>
  <si>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</si>
  <si>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</si>
  <si>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</si>
  <si>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</si>
  <si>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</si>
  <si>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</si>
  <si>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</si>
  <si>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</si>
  <si>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</si>
  <si>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</si>
  <si>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退役士兵安置经费</t>
  </si>
  <si>
    <t>元氏县文旅局</t>
  </si>
  <si>
    <t>优秀</t>
  </si>
  <si>
    <t>蟠龙湖区域水土保持方案及补偿经费</t>
  </si>
  <si>
    <t>博物馆免费开放经费</t>
  </si>
  <si>
    <t>第四次全国文物普查费用</t>
  </si>
  <si>
    <t>三馆一站免费开放县级配套</t>
  </si>
  <si>
    <t>蟠龙湖景区外部交通沿线综合改造工程项目</t>
  </si>
  <si>
    <t>元氏县龙兴大道县域经济带封龙山文化经济建设项目-红旗大街改造提升项目</t>
  </si>
  <si>
    <t>东韩台汉风文化村二期工程项目</t>
  </si>
  <si>
    <t>2025年省级公共文化服务体系建设补助资金冀财教【2024】152号</t>
  </si>
  <si>
    <t>封龙山书院路及联络线综合整治提升工程项目</t>
  </si>
  <si>
    <t>汉街文化展示带提升二期工程项目</t>
  </si>
  <si>
    <t>2025年中央支持地方公共文化服务体系建设补助资金预算的通知 冀财教【2024】113号</t>
  </si>
  <si>
    <t>2025年省级三馆一站免费开放补助资金冀财教【2024】149号</t>
  </si>
  <si>
    <t>2025年省级非遗保护专项资金冀财教【2024】145号</t>
  </si>
  <si>
    <t>2025年旅游发展基金补助地方项目资金 冀财教（2025）64号</t>
  </si>
  <si>
    <t>槐河北岸绿化综合整治配套设施建设工程项目</t>
  </si>
  <si>
    <t>2025年市级文化旅游重点项目引导资金 石财教【2024】125号</t>
  </si>
  <si>
    <t>封龙山文化经济建设景区环境配套工程项目</t>
  </si>
  <si>
    <t>博物馆围墙修缮经费</t>
  </si>
  <si>
    <t>元氏县品牌建设策划方案经费</t>
  </si>
  <si>
    <t>元氏县韩台汉风文化经济小镇基础建设项目（恒山大街北延工程）项目</t>
  </si>
  <si>
    <t>2025年三馆一站免费开放补助资金冀财教【2024】109号</t>
  </si>
  <si>
    <t>三馆一站免费开放补助资金冀财教【2025】44号</t>
  </si>
  <si>
    <t>体育事业发展资金</t>
  </si>
  <si>
    <t>文化市场执法经费</t>
  </si>
  <si>
    <t>图书购置经费</t>
  </si>
  <si>
    <t>2025年中央支持地方公共文化服务体系建设补助资金冀财教【2025】44号</t>
  </si>
  <si>
    <t>老年体协经费</t>
  </si>
  <si>
    <t>文物看护经费</t>
  </si>
  <si>
    <t>封龙书院管理所人员工资及社保资金</t>
  </si>
  <si>
    <t>体育惠民经费</t>
  </si>
  <si>
    <t>汉街文化展示带及槐河休闲景观带工程项目</t>
  </si>
  <si>
    <t>第九届旅发大会宣传制作经费</t>
  </si>
  <si>
    <t>2025年省级体育彩票公益金冀财教[2024]151号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</si>
</sst>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name val="仿宋"/>
      <charset val="134"/>
    </font>
    <font>
      <sz val="12"/>
      <name val="仿宋"/>
      <charset val="134"/>
    </font>
    <font>
      <sz val="11"/>
      <name val="宋体"/>
      <charset val="134"/>
    </font>
    <font>
      <sz val="16"/>
      <name val="黑体"/>
      <charset val="134"/>
    </font>
    <font>
      <b/>
      <sz val="22"/>
      <name val="宋体"/>
      <charset val="134"/>
    </font>
    <font>
      <sz val="22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1"/>
  <sheetViews>
    <sheetView tabSelected="1" view="pageBreakPreview" zoomScaleNormal="100" workbookViewId="0">
      <pane xSplit="2" ySplit="6" topLeftCell="G32" activePane="bottomRight" state="frozen"/>
      <selection/>
      <selection pane="topRight"/>
      <selection pane="bottomLeft"/>
      <selection pane="bottomRight" activeCell="K43" sqref="K43"/>
    </sheetView>
  </sheetViews>
  <sheetFormatPr defaultColWidth="8.725" defaultRowHeight="13.5"/>
  <cols>
    <col min="1" max="1" width="7.26666666666667" style="4" customWidth="1"/>
    <col min="2" max="2" width="78.875" style="5" customWidth="1"/>
    <col min="3" max="3" width="13.25" style="4" customWidth="1"/>
    <col min="4" max="6" width="10.3666666666667" style="6" customWidth="1"/>
    <col min="7" max="7" width="13.75" style="6" customWidth="1"/>
    <col min="8" max="10" width="10.3666666666667" style="6" customWidth="1"/>
    <col min="11" max="11" width="25.5" style="6" customWidth="1"/>
    <col min="12" max="12" width="16.45" style="6" customWidth="1"/>
    <col min="13" max="13" width="16.6333333333333" style="6" customWidth="1"/>
    <col min="14" max="14" width="15.725" style="6" customWidth="1"/>
    <col min="15" max="15" width="14" style="6" customWidth="1"/>
    <col min="16" max="16384" width="8.725" style="6"/>
  </cols>
  <sheetData>
    <row r="1" ht="20.25" spans="1:15">
      <c r="A1" s="7" t="s">
        <v>0</v>
      </c>
      <c r="B1" s="8"/>
    </row>
    <row r="2" ht="42" customHeight="1" spans="1:15">
      <c r="A2" s="9" t="s">
        <v>1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ht="10.75" customHeight="1" spans="1:15">
      <c r="A3" s="11"/>
      <c r="B3" s="12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="1" customFormat="1" ht="26.15" customHeight="1" spans="1:1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3</v>
      </c>
      <c r="N4" s="15"/>
      <c r="O4" s="15"/>
    </row>
    <row r="5" s="2" customFormat="1" ht="47" customHeight="1" spans="1:15">
      <c r="A5" s="2" t="s">
        <v>4</v>
      </c>
      <c r="B5" s="2" t="s">
        <v>5</v>
      </c>
      <c r="C5" s="2" t="s">
        <v>6</v>
      </c>
      <c r="D5" s="2" t="s">
        <v>7</v>
      </c>
      <c r="G5" s="16"/>
      <c r="H5" s="2" t="s">
        <v>8</v>
      </c>
      <c r="I5" s="16"/>
      <c r="J5" s="16"/>
      <c r="K5" s="16"/>
      <c r="L5" s="2" t="s">
        <v>9</v>
      </c>
      <c r="M5" s="2" t="s">
        <v>10</v>
      </c>
      <c r="N5" s="2" t="s">
        <v>11</v>
      </c>
      <c r="O5" s="2" t="s">
        <v>12</v>
      </c>
    </row>
    <row r="6" s="3" customFormat="1" ht="20.15" customHeight="1" spans="1:15">
      <c r="A6" s="2"/>
      <c r="B6" s="2"/>
      <c r="C6" s="2"/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13</v>
      </c>
      <c r="I6" s="17" t="s">
        <v>14</v>
      </c>
      <c r="J6" s="17" t="s">
        <v>15</v>
      </c>
      <c r="K6" s="17" t="s">
        <v>16</v>
      </c>
      <c r="L6" s="2"/>
      <c r="M6" s="2"/>
      <c r="N6" s="2"/>
      <c r="O6" s="2"/>
    </row>
    <row r="7" s="3" customFormat="1" ht="35" customHeight="1" spans="1:15">
      <c r="A7" s="2">
        <v>1</v>
      </c>
      <c r="B7" s="2" t="s">
        <v>17</v>
      </c>
      <c r="C7" s="2" t="s">
        <v>18</v>
      </c>
      <c r="D7" s="17"/>
      <c r="E7" s="17"/>
      <c r="F7" s="17"/>
      <c r="G7" s="17">
        <v>10.8</v>
      </c>
      <c r="H7" s="17"/>
      <c r="I7" s="17"/>
      <c r="J7" s="17"/>
      <c r="K7" s="17">
        <v>10.8</v>
      </c>
      <c r="L7" s="2"/>
      <c r="M7" s="2">
        <f>G7-K7</f>
        <v>0</v>
      </c>
      <c r="N7" s="17">
        <v>100</v>
      </c>
      <c r="O7" s="2" t="s">
        <v>19</v>
      </c>
    </row>
    <row r="8" s="3" customFormat="1" ht="35" customHeight="1" spans="1:15">
      <c r="A8" s="2">
        <v>2</v>
      </c>
      <c r="B8" s="2" t="s">
        <v>20</v>
      </c>
      <c r="C8" s="2" t="s">
        <v>18</v>
      </c>
      <c r="D8" s="17"/>
      <c r="E8" s="17"/>
      <c r="F8" s="17"/>
      <c r="G8" s="17">
        <v>71.868</v>
      </c>
      <c r="H8" s="17"/>
      <c r="I8" s="17"/>
      <c r="J8" s="17"/>
      <c r="K8" s="17">
        <v>71.868</v>
      </c>
      <c r="L8" s="2"/>
      <c r="M8" s="2">
        <f t="shared" ref="M8:M28" si="0">G8-K8</f>
        <v>0</v>
      </c>
      <c r="N8" s="17">
        <v>100</v>
      </c>
      <c r="O8" s="2" t="s">
        <v>19</v>
      </c>
    </row>
    <row r="9" s="3" customFormat="1" ht="35" customHeight="1" spans="1:15">
      <c r="A9" s="2">
        <v>3</v>
      </c>
      <c r="B9" s="2" t="s">
        <v>21</v>
      </c>
      <c r="C9" s="2" t="s">
        <v>18</v>
      </c>
      <c r="D9" s="17"/>
      <c r="E9" s="17"/>
      <c r="F9" s="17"/>
      <c r="G9" s="17">
        <v>41.6</v>
      </c>
      <c r="H9" s="17"/>
      <c r="I9" s="17"/>
      <c r="J9" s="17"/>
      <c r="K9" s="17">
        <v>41.6</v>
      </c>
      <c r="L9" s="2"/>
      <c r="M9" s="2">
        <f t="shared" si="0"/>
        <v>0</v>
      </c>
      <c r="N9" s="17">
        <v>100</v>
      </c>
      <c r="O9" s="2" t="s">
        <v>19</v>
      </c>
    </row>
    <row r="10" s="3" customFormat="1" ht="35" customHeight="1" spans="1:15">
      <c r="A10" s="2">
        <v>4</v>
      </c>
      <c r="B10" s="2" t="s">
        <v>22</v>
      </c>
      <c r="C10" s="2" t="s">
        <v>18</v>
      </c>
      <c r="D10" s="17"/>
      <c r="E10" s="17"/>
      <c r="F10" s="17"/>
      <c r="G10" s="17">
        <v>22</v>
      </c>
      <c r="H10" s="17"/>
      <c r="I10" s="17"/>
      <c r="J10" s="17"/>
      <c r="K10" s="17">
        <v>22</v>
      </c>
      <c r="L10" s="2"/>
      <c r="M10" s="2">
        <f t="shared" si="0"/>
        <v>0</v>
      </c>
      <c r="N10" s="17">
        <v>100</v>
      </c>
      <c r="O10" s="2" t="s">
        <v>19</v>
      </c>
    </row>
    <row r="11" s="3" customFormat="1" ht="35" customHeight="1" spans="1:15">
      <c r="A11" s="2">
        <v>5</v>
      </c>
      <c r="B11" s="2" t="s">
        <v>23</v>
      </c>
      <c r="C11" s="2" t="s">
        <v>18</v>
      </c>
      <c r="D11" s="17"/>
      <c r="E11" s="17"/>
      <c r="F11" s="17"/>
      <c r="G11" s="17">
        <v>34.5</v>
      </c>
      <c r="H11" s="17"/>
      <c r="I11" s="17"/>
      <c r="J11" s="17"/>
      <c r="K11" s="17">
        <v>34.5</v>
      </c>
      <c r="L11" s="2"/>
      <c r="M11" s="2">
        <f t="shared" si="0"/>
        <v>0</v>
      </c>
      <c r="N11" s="17">
        <v>100</v>
      </c>
      <c r="O11" s="2" t="s">
        <v>19</v>
      </c>
    </row>
    <row r="12" s="3" customFormat="1" ht="35" customHeight="1" spans="1:15">
      <c r="A12" s="2">
        <v>6</v>
      </c>
      <c r="B12" s="2" t="s">
        <v>24</v>
      </c>
      <c r="C12" s="2" t="s">
        <v>18</v>
      </c>
      <c r="D12" s="17"/>
      <c r="E12" s="17"/>
      <c r="F12" s="17"/>
      <c r="G12" s="17">
        <v>32.491825</v>
      </c>
      <c r="H12" s="17"/>
      <c r="I12" s="17"/>
      <c r="J12" s="17"/>
      <c r="K12" s="17">
        <v>32.491825</v>
      </c>
      <c r="L12" s="2"/>
      <c r="M12" s="2">
        <f t="shared" si="0"/>
        <v>0</v>
      </c>
      <c r="N12" s="17">
        <v>100</v>
      </c>
      <c r="O12" s="2" t="s">
        <v>19</v>
      </c>
    </row>
    <row r="13" s="3" customFormat="1" ht="35" customHeight="1" spans="1:15">
      <c r="A13" s="2">
        <v>7</v>
      </c>
      <c r="B13" s="2" t="s">
        <v>25</v>
      </c>
      <c r="C13" s="2" t="s">
        <v>18</v>
      </c>
      <c r="D13" s="17"/>
      <c r="E13" s="17"/>
      <c r="F13" s="17"/>
      <c r="G13" s="17">
        <v>100</v>
      </c>
      <c r="H13" s="17"/>
      <c r="I13" s="17"/>
      <c r="J13" s="17"/>
      <c r="K13" s="17">
        <v>100</v>
      </c>
      <c r="L13" s="2"/>
      <c r="M13" s="2">
        <f t="shared" si="0"/>
        <v>0</v>
      </c>
      <c r="N13" s="17">
        <v>100</v>
      </c>
      <c r="O13" s="2" t="s">
        <v>19</v>
      </c>
    </row>
    <row r="14" s="3" customFormat="1" ht="35" customHeight="1" spans="1:15">
      <c r="A14" s="2">
        <v>8</v>
      </c>
      <c r="B14" s="2" t="s">
        <v>26</v>
      </c>
      <c r="C14" s="2" t="s">
        <v>18</v>
      </c>
      <c r="D14" s="17"/>
      <c r="E14" s="17"/>
      <c r="F14" s="17"/>
      <c r="G14" s="17">
        <v>44</v>
      </c>
      <c r="H14" s="17"/>
      <c r="I14" s="17"/>
      <c r="J14" s="17"/>
      <c r="K14" s="17">
        <v>44</v>
      </c>
      <c r="L14" s="2"/>
      <c r="M14" s="2">
        <f t="shared" si="0"/>
        <v>0</v>
      </c>
      <c r="N14" s="17">
        <v>100</v>
      </c>
      <c r="O14" s="2" t="s">
        <v>19</v>
      </c>
    </row>
    <row r="15" s="3" customFormat="1" ht="35" customHeight="1" spans="1:15">
      <c r="A15" s="2">
        <v>9</v>
      </c>
      <c r="B15" s="2" t="s">
        <v>27</v>
      </c>
      <c r="C15" s="2" t="s">
        <v>18</v>
      </c>
      <c r="D15" s="17"/>
      <c r="E15" s="17">
        <v>10</v>
      </c>
      <c r="F15" s="17"/>
      <c r="G15" s="17"/>
      <c r="H15" s="17"/>
      <c r="I15" s="17">
        <v>10</v>
      </c>
      <c r="L15" s="2"/>
      <c r="M15" s="2">
        <f>E15-I15</f>
        <v>0</v>
      </c>
      <c r="N15" s="17">
        <v>100</v>
      </c>
      <c r="O15" s="2" t="s">
        <v>19</v>
      </c>
    </row>
    <row r="16" s="3" customFormat="1" ht="35" customHeight="1" spans="1:15">
      <c r="A16" s="2">
        <v>10</v>
      </c>
      <c r="B16" s="2" t="s">
        <v>28</v>
      </c>
      <c r="C16" s="2" t="s">
        <v>18</v>
      </c>
      <c r="D16" s="17"/>
      <c r="E16" s="17"/>
      <c r="F16" s="17"/>
      <c r="G16" s="17">
        <v>107.2225</v>
      </c>
      <c r="H16" s="17"/>
      <c r="I16" s="17"/>
      <c r="J16" s="17"/>
      <c r="K16" s="17">
        <v>107.2225</v>
      </c>
      <c r="L16" s="2"/>
      <c r="M16" s="2">
        <f t="shared" si="0"/>
        <v>0</v>
      </c>
      <c r="N16" s="17">
        <v>100</v>
      </c>
      <c r="O16" s="2" t="s">
        <v>19</v>
      </c>
    </row>
    <row r="17" s="3" customFormat="1" ht="35" customHeight="1" spans="1:15">
      <c r="A17" s="2">
        <v>11</v>
      </c>
      <c r="B17" s="2" t="s">
        <v>29</v>
      </c>
      <c r="C17" s="2" t="s">
        <v>18</v>
      </c>
      <c r="D17" s="17"/>
      <c r="E17" s="17"/>
      <c r="F17" s="17"/>
      <c r="G17" s="17">
        <v>37.213618</v>
      </c>
      <c r="H17" s="17"/>
      <c r="I17" s="17"/>
      <c r="J17" s="17"/>
      <c r="K17" s="17">
        <v>37.213618</v>
      </c>
      <c r="L17" s="2"/>
      <c r="M17" s="2">
        <f t="shared" si="0"/>
        <v>0</v>
      </c>
      <c r="N17" s="17">
        <v>100</v>
      </c>
      <c r="O17" s="2" t="s">
        <v>19</v>
      </c>
    </row>
    <row r="18" s="3" customFormat="1" ht="35" customHeight="1" spans="1:15">
      <c r="A18" s="2">
        <v>12</v>
      </c>
      <c r="B18" s="2" t="s">
        <v>30</v>
      </c>
      <c r="C18" s="2" t="s">
        <v>18</v>
      </c>
      <c r="D18" s="17">
        <v>191.24</v>
      </c>
      <c r="E18" s="17"/>
      <c r="F18" s="17"/>
      <c r="G18" s="17"/>
      <c r="H18" s="17">
        <v>188.045</v>
      </c>
      <c r="L18" s="2"/>
      <c r="M18" s="2">
        <f>D18-H18</f>
        <v>3.19500000000002</v>
      </c>
      <c r="N18" s="17">
        <v>98</v>
      </c>
      <c r="O18" s="2" t="s">
        <v>19</v>
      </c>
    </row>
    <row r="19" s="3" customFormat="1" ht="35" customHeight="1" spans="1:15">
      <c r="A19" s="2">
        <v>13</v>
      </c>
      <c r="B19" s="2" t="s">
        <v>31</v>
      </c>
      <c r="C19" s="2" t="s">
        <v>18</v>
      </c>
      <c r="D19" s="17"/>
      <c r="E19" s="17">
        <v>11.5</v>
      </c>
      <c r="F19" s="17"/>
      <c r="G19" s="17"/>
      <c r="H19" s="17"/>
      <c r="I19" s="17">
        <v>11.5</v>
      </c>
      <c r="L19" s="2"/>
      <c r="M19" s="2">
        <f>E19-I19</f>
        <v>0</v>
      </c>
      <c r="N19" s="17">
        <v>100</v>
      </c>
      <c r="O19" s="2" t="s">
        <v>19</v>
      </c>
    </row>
    <row r="20" s="3" customFormat="1" ht="35" customHeight="1" spans="1:15">
      <c r="A20" s="2">
        <v>14</v>
      </c>
      <c r="B20" s="2" t="s">
        <v>32</v>
      </c>
      <c r="C20" s="2" t="s">
        <v>18</v>
      </c>
      <c r="D20" s="17"/>
      <c r="E20" s="17">
        <v>1.2</v>
      </c>
      <c r="F20" s="17"/>
      <c r="G20" s="17"/>
      <c r="H20" s="17"/>
      <c r="I20" s="17">
        <v>1.2</v>
      </c>
      <c r="L20" s="2"/>
      <c r="M20" s="2">
        <f>E20-I20</f>
        <v>0</v>
      </c>
      <c r="N20" s="17">
        <v>100</v>
      </c>
      <c r="O20" s="2" t="s">
        <v>19</v>
      </c>
    </row>
    <row r="21" s="3" customFormat="1" ht="35" customHeight="1" spans="1:15">
      <c r="A21" s="2">
        <v>15</v>
      </c>
      <c r="B21" s="2" t="s">
        <v>33</v>
      </c>
      <c r="C21" s="2" t="s">
        <v>18</v>
      </c>
      <c r="D21" s="17"/>
      <c r="E21" s="17">
        <v>40</v>
      </c>
      <c r="F21" s="17"/>
      <c r="G21" s="17"/>
      <c r="H21" s="17"/>
      <c r="I21" s="17">
        <v>40</v>
      </c>
      <c r="L21" s="2"/>
      <c r="M21" s="2">
        <f>E21-I21</f>
        <v>0</v>
      </c>
      <c r="N21" s="17">
        <v>100</v>
      </c>
      <c r="O21" s="2" t="s">
        <v>19</v>
      </c>
    </row>
    <row r="22" s="3" customFormat="1" ht="35" customHeight="1" spans="1:15">
      <c r="A22" s="2">
        <v>16</v>
      </c>
      <c r="B22" s="2" t="s">
        <v>34</v>
      </c>
      <c r="C22" s="2" t="s">
        <v>18</v>
      </c>
      <c r="D22" s="17"/>
      <c r="E22" s="17"/>
      <c r="F22" s="17"/>
      <c r="G22" s="17">
        <v>7.732837</v>
      </c>
      <c r="H22" s="17"/>
      <c r="I22" s="17"/>
      <c r="J22" s="17"/>
      <c r="K22" s="17">
        <v>7.732837</v>
      </c>
      <c r="L22" s="2"/>
      <c r="M22" s="2">
        <f t="shared" si="0"/>
        <v>0</v>
      </c>
      <c r="N22" s="17">
        <v>100</v>
      </c>
      <c r="O22" s="2" t="s">
        <v>19</v>
      </c>
    </row>
    <row r="23" s="3" customFormat="1" ht="35" customHeight="1" spans="1:15">
      <c r="A23" s="2">
        <v>17</v>
      </c>
      <c r="B23" s="2" t="s">
        <v>35</v>
      </c>
      <c r="C23" s="2" t="s">
        <v>18</v>
      </c>
      <c r="D23" s="17"/>
      <c r="E23" s="17"/>
      <c r="F23" s="17">
        <v>6.5</v>
      </c>
      <c r="G23" s="17"/>
      <c r="H23" s="17"/>
      <c r="I23" s="17"/>
      <c r="J23" s="17">
        <v>6.5</v>
      </c>
      <c r="L23" s="2"/>
      <c r="M23" s="2">
        <f>F23-J23</f>
        <v>0</v>
      </c>
      <c r="N23" s="17">
        <v>100</v>
      </c>
      <c r="O23" s="2" t="s">
        <v>19</v>
      </c>
    </row>
    <row r="24" s="3" customFormat="1" ht="35" customHeight="1" spans="1:15">
      <c r="A24" s="2">
        <v>18</v>
      </c>
      <c r="B24" s="2" t="s">
        <v>36</v>
      </c>
      <c r="C24" s="2" t="s">
        <v>18</v>
      </c>
      <c r="D24" s="17"/>
      <c r="E24" s="17"/>
      <c r="F24" s="17"/>
      <c r="G24" s="17">
        <v>52.116882</v>
      </c>
      <c r="H24" s="17"/>
      <c r="I24" s="17"/>
      <c r="J24" s="17"/>
      <c r="K24" s="17">
        <v>52.116882</v>
      </c>
      <c r="L24" s="2"/>
      <c r="M24" s="2">
        <f t="shared" si="0"/>
        <v>0</v>
      </c>
      <c r="N24" s="17">
        <v>100</v>
      </c>
      <c r="O24" s="2" t="s">
        <v>19</v>
      </c>
    </row>
    <row r="25" s="3" customFormat="1" ht="35" customHeight="1" spans="1:15">
      <c r="A25" s="2">
        <v>19</v>
      </c>
      <c r="B25" s="2" t="s">
        <v>37</v>
      </c>
      <c r="C25" s="2" t="s">
        <v>18</v>
      </c>
      <c r="D25" s="17"/>
      <c r="E25" s="17"/>
      <c r="F25" s="17"/>
      <c r="G25" s="17">
        <v>12.9</v>
      </c>
      <c r="H25" s="17"/>
      <c r="I25" s="17"/>
      <c r="J25" s="17"/>
      <c r="K25" s="17">
        <v>12.9</v>
      </c>
      <c r="L25" s="2"/>
      <c r="M25" s="2">
        <f t="shared" si="0"/>
        <v>0</v>
      </c>
      <c r="N25" s="17">
        <v>100</v>
      </c>
      <c r="O25" s="2" t="s">
        <v>19</v>
      </c>
    </row>
    <row r="26" s="3" customFormat="1" ht="35" customHeight="1" spans="1:15">
      <c r="A26" s="2">
        <v>20</v>
      </c>
      <c r="B26" s="2" t="s">
        <v>38</v>
      </c>
      <c r="C26" s="2" t="s">
        <v>18</v>
      </c>
      <c r="D26" s="17"/>
      <c r="E26" s="17"/>
      <c r="F26" s="17"/>
      <c r="G26" s="17">
        <v>11.72</v>
      </c>
      <c r="H26" s="17"/>
      <c r="I26" s="17"/>
      <c r="J26" s="17"/>
      <c r="K26" s="17">
        <v>11.72</v>
      </c>
      <c r="L26" s="2"/>
      <c r="M26" s="2">
        <f t="shared" si="0"/>
        <v>0</v>
      </c>
      <c r="N26" s="17">
        <v>100</v>
      </c>
      <c r="O26" s="2" t="s">
        <v>19</v>
      </c>
    </row>
    <row r="27" s="3" customFormat="1" ht="35" customHeight="1" spans="1:15">
      <c r="A27" s="2">
        <v>21</v>
      </c>
      <c r="B27" s="2" t="s">
        <v>39</v>
      </c>
      <c r="C27" s="2" t="s">
        <v>18</v>
      </c>
      <c r="D27" s="17"/>
      <c r="E27" s="17"/>
      <c r="F27" s="17"/>
      <c r="G27" s="17">
        <v>100</v>
      </c>
      <c r="H27" s="17"/>
      <c r="I27" s="17"/>
      <c r="J27" s="17"/>
      <c r="K27" s="17">
        <v>100</v>
      </c>
      <c r="L27" s="2"/>
      <c r="M27" s="2">
        <f t="shared" si="0"/>
        <v>0</v>
      </c>
      <c r="N27" s="17">
        <v>100</v>
      </c>
      <c r="O27" s="2" t="s">
        <v>19</v>
      </c>
    </row>
    <row r="28" s="3" customFormat="1" ht="35" customHeight="1" spans="1:15">
      <c r="A28" s="2">
        <v>22</v>
      </c>
      <c r="B28" s="2" t="s">
        <v>40</v>
      </c>
      <c r="C28" s="2" t="s">
        <v>18</v>
      </c>
      <c r="D28" s="17">
        <v>62</v>
      </c>
      <c r="E28" s="17"/>
      <c r="F28" s="17"/>
      <c r="G28" s="17"/>
      <c r="H28" s="17">
        <v>62</v>
      </c>
      <c r="L28" s="2"/>
      <c r="M28" s="2">
        <f>D28-H28</f>
        <v>0</v>
      </c>
      <c r="N28" s="17">
        <v>100</v>
      </c>
      <c r="O28" s="2" t="s">
        <v>19</v>
      </c>
    </row>
    <row r="29" s="3" customFormat="1" ht="35" customHeight="1" spans="1:15">
      <c r="A29" s="2">
        <v>23</v>
      </c>
      <c r="B29" s="2" t="s">
        <v>41</v>
      </c>
      <c r="C29" s="2" t="s">
        <v>18</v>
      </c>
      <c r="D29" s="17">
        <v>7</v>
      </c>
      <c r="E29" s="17"/>
      <c r="F29" s="17"/>
      <c r="G29" s="17"/>
      <c r="H29" s="17">
        <v>7</v>
      </c>
      <c r="I29" s="17"/>
      <c r="J29" s="17"/>
      <c r="K29" s="17"/>
      <c r="L29" s="2"/>
      <c r="M29" s="2">
        <f>D29-H29</f>
        <v>0</v>
      </c>
      <c r="N29" s="17">
        <v>100</v>
      </c>
      <c r="O29" s="2" t="s">
        <v>19</v>
      </c>
    </row>
    <row r="30" s="3" customFormat="1" ht="35" customHeight="1" spans="1:15">
      <c r="A30" s="2">
        <v>24</v>
      </c>
      <c r="B30" s="2" t="s">
        <v>42</v>
      </c>
      <c r="C30" s="2" t="s">
        <v>18</v>
      </c>
      <c r="D30" s="17"/>
      <c r="E30" s="17"/>
      <c r="F30" s="17"/>
      <c r="G30" s="17">
        <v>447.53</v>
      </c>
      <c r="H30" s="17"/>
      <c r="I30" s="17"/>
      <c r="J30" s="17"/>
      <c r="K30" s="17">
        <v>169.75</v>
      </c>
      <c r="L30" s="2"/>
      <c r="M30" s="2">
        <f>G30-K30</f>
        <v>277.78</v>
      </c>
      <c r="N30" s="17">
        <v>98</v>
      </c>
      <c r="O30" s="2" t="s">
        <v>19</v>
      </c>
    </row>
    <row r="31" s="3" customFormat="1" ht="35" customHeight="1" spans="1:15">
      <c r="A31" s="2">
        <v>25</v>
      </c>
      <c r="B31" s="2" t="s">
        <v>43</v>
      </c>
      <c r="C31" s="2" t="s">
        <v>18</v>
      </c>
      <c r="D31" s="17"/>
      <c r="E31" s="17"/>
      <c r="F31" s="17"/>
      <c r="G31" s="17">
        <v>7</v>
      </c>
      <c r="H31" s="17"/>
      <c r="I31" s="17"/>
      <c r="J31" s="17"/>
      <c r="K31" s="17">
        <v>1.3406</v>
      </c>
      <c r="L31" s="2"/>
      <c r="M31" s="2">
        <f>G31-K31</f>
        <v>5.6594</v>
      </c>
      <c r="N31" s="17">
        <v>98</v>
      </c>
      <c r="O31" s="2" t="s">
        <v>19</v>
      </c>
    </row>
    <row r="32" s="3" customFormat="1" ht="35" customHeight="1" spans="1:15">
      <c r="A32" s="2">
        <v>26</v>
      </c>
      <c r="B32" s="2" t="s">
        <v>44</v>
      </c>
      <c r="C32" s="2" t="s">
        <v>18</v>
      </c>
      <c r="D32" s="17"/>
      <c r="E32" s="17"/>
      <c r="F32" s="17"/>
      <c r="G32" s="17">
        <v>6.97</v>
      </c>
      <c r="H32" s="17"/>
      <c r="I32" s="17"/>
      <c r="J32" s="17"/>
      <c r="K32" s="17">
        <v>4.886</v>
      </c>
      <c r="L32" s="2"/>
      <c r="M32" s="2">
        <f>G32-K32</f>
        <v>2.084</v>
      </c>
      <c r="N32" s="17">
        <v>98</v>
      </c>
      <c r="O32" s="2" t="s">
        <v>19</v>
      </c>
    </row>
    <row r="33" s="3" customFormat="1" ht="35" customHeight="1" spans="1:15">
      <c r="A33" s="2">
        <v>27</v>
      </c>
      <c r="B33" s="2" t="s">
        <v>45</v>
      </c>
      <c r="C33" s="2" t="s">
        <v>18</v>
      </c>
      <c r="D33" s="17">
        <v>35</v>
      </c>
      <c r="E33" s="17"/>
      <c r="F33" s="17"/>
      <c r="G33" s="17"/>
      <c r="H33" s="17">
        <v>12.695447</v>
      </c>
      <c r="L33" s="2"/>
      <c r="M33" s="2">
        <f>D33-H33</f>
        <v>22.304553</v>
      </c>
      <c r="N33" s="17">
        <v>98</v>
      </c>
      <c r="O33" s="2" t="s">
        <v>19</v>
      </c>
    </row>
    <row r="34" s="3" customFormat="1" ht="35" customHeight="1" spans="1:15">
      <c r="A34" s="2">
        <v>28</v>
      </c>
      <c r="B34" s="2" t="s">
        <v>46</v>
      </c>
      <c r="C34" s="2" t="s">
        <v>18</v>
      </c>
      <c r="D34" s="17"/>
      <c r="E34" s="17"/>
      <c r="F34" s="17"/>
      <c r="G34" s="17">
        <v>3.6</v>
      </c>
      <c r="H34" s="17"/>
      <c r="I34" s="17"/>
      <c r="J34" s="17"/>
      <c r="K34" s="17">
        <v>2.909</v>
      </c>
      <c r="L34" s="2"/>
      <c r="M34" s="2">
        <f t="shared" ref="M34:M41" si="1">G34-K34</f>
        <v>0.691</v>
      </c>
      <c r="N34" s="17">
        <v>98</v>
      </c>
      <c r="O34" s="2" t="s">
        <v>19</v>
      </c>
    </row>
    <row r="35" s="3" customFormat="1" ht="35" customHeight="1" spans="1:15">
      <c r="A35" s="2">
        <v>29</v>
      </c>
      <c r="B35" s="2" t="s">
        <v>47</v>
      </c>
      <c r="C35" s="2" t="s">
        <v>18</v>
      </c>
      <c r="D35" s="17"/>
      <c r="E35" s="17"/>
      <c r="F35" s="17"/>
      <c r="G35" s="17">
        <v>12.5</v>
      </c>
      <c r="H35" s="17"/>
      <c r="I35" s="17"/>
      <c r="J35" s="17"/>
      <c r="K35" s="17">
        <v>6.1346</v>
      </c>
      <c r="L35" s="2"/>
      <c r="M35" s="2">
        <f t="shared" si="1"/>
        <v>6.3654</v>
      </c>
      <c r="N35" s="17">
        <v>98</v>
      </c>
      <c r="O35" s="2" t="s">
        <v>19</v>
      </c>
    </row>
    <row r="36" s="3" customFormat="1" ht="35" customHeight="1" spans="1:15">
      <c r="A36" s="2">
        <v>30</v>
      </c>
      <c r="B36" s="2" t="s">
        <v>48</v>
      </c>
      <c r="C36" s="2" t="s">
        <v>18</v>
      </c>
      <c r="D36" s="17"/>
      <c r="E36" s="17"/>
      <c r="F36" s="17"/>
      <c r="G36" s="17">
        <v>24.512375</v>
      </c>
      <c r="H36" s="17"/>
      <c r="I36" s="17"/>
      <c r="J36" s="17"/>
      <c r="K36" s="17">
        <v>4.332384</v>
      </c>
      <c r="L36" s="2"/>
      <c r="M36" s="2">
        <f t="shared" si="1"/>
        <v>20.179991</v>
      </c>
      <c r="N36" s="17">
        <v>98</v>
      </c>
      <c r="O36" s="2" t="s">
        <v>19</v>
      </c>
    </row>
    <row r="37" s="3" customFormat="1" ht="35" customHeight="1" spans="1:15">
      <c r="A37" s="2">
        <v>31</v>
      </c>
      <c r="B37" s="2" t="s">
        <v>49</v>
      </c>
      <c r="C37" s="2" t="s">
        <v>18</v>
      </c>
      <c r="D37" s="17"/>
      <c r="E37" s="17"/>
      <c r="F37" s="17"/>
      <c r="G37" s="17">
        <v>5</v>
      </c>
      <c r="H37" s="17"/>
      <c r="I37" s="17"/>
      <c r="J37" s="17"/>
      <c r="K37" s="17">
        <v>4.9986</v>
      </c>
      <c r="L37" s="2"/>
      <c r="M37" s="2">
        <f t="shared" si="1"/>
        <v>0.00140000000000029</v>
      </c>
      <c r="N37" s="17">
        <v>100</v>
      </c>
      <c r="O37" s="2" t="s">
        <v>19</v>
      </c>
    </row>
    <row r="38" s="3" customFormat="1" ht="35" customHeight="1" spans="1:15">
      <c r="A38" s="2">
        <v>32</v>
      </c>
      <c r="B38" s="2" t="s">
        <v>50</v>
      </c>
      <c r="C38" s="2" t="s">
        <v>18</v>
      </c>
      <c r="D38" s="17"/>
      <c r="E38" s="17"/>
      <c r="F38" s="17"/>
      <c r="G38" s="17">
        <v>113.641478</v>
      </c>
      <c r="H38" s="17"/>
      <c r="I38" s="17"/>
      <c r="J38" s="17"/>
      <c r="K38" s="17">
        <v>113.641478</v>
      </c>
      <c r="L38" s="2"/>
      <c r="M38" s="2">
        <f t="shared" si="1"/>
        <v>0</v>
      </c>
      <c r="N38" s="17">
        <v>100</v>
      </c>
      <c r="O38" s="2" t="s">
        <v>19</v>
      </c>
    </row>
    <row r="39" s="3" customFormat="1" ht="35" customHeight="1" spans="1:15">
      <c r="A39" s="2">
        <v>33</v>
      </c>
      <c r="B39" s="2" t="s">
        <v>51</v>
      </c>
      <c r="C39" s="2" t="s">
        <v>18</v>
      </c>
      <c r="D39" s="17"/>
      <c r="E39" s="17"/>
      <c r="F39" s="17"/>
      <c r="G39" s="17">
        <v>9.82</v>
      </c>
      <c r="H39" s="17"/>
      <c r="I39" s="17"/>
      <c r="J39" s="17"/>
      <c r="K39" s="17">
        <v>9.82</v>
      </c>
      <c r="L39" s="2"/>
      <c r="M39" s="2">
        <f t="shared" si="1"/>
        <v>0</v>
      </c>
      <c r="N39" s="17">
        <v>100</v>
      </c>
      <c r="O39" s="2" t="s">
        <v>19</v>
      </c>
    </row>
    <row r="40" s="3" customFormat="1" ht="35" customHeight="1" spans="1:15">
      <c r="A40" s="2">
        <v>34</v>
      </c>
      <c r="B40" s="2" t="s">
        <v>52</v>
      </c>
      <c r="C40" s="2" t="s">
        <v>18</v>
      </c>
      <c r="D40" s="17"/>
      <c r="E40" s="17">
        <v>29</v>
      </c>
      <c r="F40" s="17"/>
      <c r="G40" s="17"/>
      <c r="H40" s="17"/>
      <c r="I40" s="17">
        <v>29</v>
      </c>
      <c r="J40" s="17"/>
      <c r="K40" s="17"/>
      <c r="L40" s="2"/>
      <c r="M40" s="2">
        <f t="shared" si="1"/>
        <v>0</v>
      </c>
      <c r="N40" s="17">
        <v>100</v>
      </c>
      <c r="O40" s="2" t="s">
        <v>19</v>
      </c>
    </row>
    <row r="41" s="3" customFormat="1" ht="35" customHeight="1" spans="1:15">
      <c r="A41" s="2">
        <v>35</v>
      </c>
      <c r="B41" s="2" t="s">
        <v>43</v>
      </c>
      <c r="C41" s="2" t="s">
        <v>18</v>
      </c>
      <c r="D41" s="17"/>
      <c r="E41" s="17"/>
      <c r="F41" s="17"/>
      <c r="G41" s="17">
        <v>0.63</v>
      </c>
      <c r="H41" s="17"/>
      <c r="I41" s="17"/>
      <c r="J41" s="17"/>
      <c r="K41" s="17">
        <v>0</v>
      </c>
      <c r="L41" s="2"/>
      <c r="M41" s="2">
        <f t="shared" si="1"/>
        <v>0.63</v>
      </c>
      <c r="N41" s="17">
        <v>96</v>
      </c>
      <c r="O41" s="2" t="s">
        <v>19</v>
      </c>
    </row>
  </sheetData>
  <mergeCells count="12">
    <mergeCell ref="A1:B1"/>
    <mergeCell ref="A2:O2"/>
    <mergeCell ref="M4:O4"/>
    <mergeCell ref="D5:G5"/>
    <mergeCell ref="H5:K5"/>
    <mergeCell ref="A5:A6"/>
    <mergeCell ref="B5:B6"/>
    <mergeCell ref="C5:C6"/>
    <mergeCell ref="L5:L6"/>
    <mergeCell ref="M5:M6"/>
    <mergeCell ref="N5:N6"/>
    <mergeCell ref="O5:O6"/>
  </mergeCells>
  <printOptions horizontalCentered="1"/>
  <pageMargins left="0.590277777777778" right="0.590277777777778" top="0.629861111111111" bottom="0.472222222222222" header="0.511805555555556" footer="0.275"/>
  <pageSetup paperSize="9" scale="51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巩钰</cp:lastModifiedBy>
  <dcterms:created xsi:type="dcterms:W3CDTF">2020-04-13T05:45:00Z</dcterms:created>
  <cp:lastPrinted>2023-03-10T03:02:00Z</cp:lastPrinted>
  <dcterms:modified xsi:type="dcterms:W3CDTF">2026-07-28T04:06:47Z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E9A196E542C144028A91139A32010F48_13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