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<sst xmlns="http://schemas.openxmlformats.org/spreadsheetml/2006/main" count="55" uniqueCount="27">
  <si>
    <t>招用就业困难人员社保及岗位补贴明细表2025.7-2025.9</t>
  </si>
  <si>
    <t>单位：元</t>
  </si>
  <si>
    <t>序号</t>
  </si>
  <si>
    <t>时间</t>
  </si>
  <si>
    <t>姓名</t>
  </si>
  <si>
    <t>性别</t>
  </si>
  <si>
    <t>年龄</t>
  </si>
  <si>
    <t>人员类别</t>
  </si>
  <si>
    <t>招用时间</t>
  </si>
  <si>
    <t>劳动合同起始时间</t>
  </si>
  <si>
    <t>劳动合同终止时间</t>
  </si>
  <si>
    <t>养老企业缴纳</t>
  </si>
  <si>
    <t>医疗企业缴纳</t>
  </si>
  <si>
    <t>失业企业缴纳</t>
  </si>
  <si>
    <t>工伤企业缴纳</t>
  </si>
  <si>
    <t>社会保险补贴共计</t>
  </si>
  <si>
    <t>岗位补贴</t>
  </si>
  <si>
    <t>李苗苗</t>
  </si>
  <si>
    <t>女</t>
  </si>
  <si>
    <t>就业困难人员</t>
  </si>
  <si>
    <t>2024.1.10</t>
  </si>
  <si>
    <t>2027.1.9</t>
  </si>
  <si>
    <t>闫立莎</t>
  </si>
  <si>
    <t>2024.6.20</t>
  </si>
  <si>
    <t>2027.6.19</t>
  </si>
  <si>
    <t>小  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</si>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</sst>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0" fontId="10" fillId="4" borderId="11" applyNumberFormat="0" applyAlignment="0" applyProtection="0">
      <alignment vertical="center"/>
    </xf>
    <xf numFmtId="0" fontId="11" fillId="4" borderId="10" applyNumberFormat="0" applyAlignment="0" applyProtection="0">
      <alignment vertical="center"/>
    </xf>
    <xf numFmtId="0" fontId="12" fillId="5" borderId="12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1"/>
  <sheetViews>
    <sheetView tabSelected="1" zoomScale="115" zoomScaleNormal="115" workbookViewId="0">
      <selection activeCell="C15" sqref="C15"/>
    </sheetView>
  </sheetViews>
  <sheetFormatPr defaultColWidth="9" defaultRowHeight="13.5"/>
  <cols>
    <col min="1" max="1" width="5.125" customWidth="1"/>
    <col min="2" max="2" width="12.375" customWidth="1"/>
    <col min="3" max="3" width="10.625" customWidth="1"/>
    <col min="4" max="4" width="6.625" customWidth="1"/>
    <col min="5" max="5" width="8.25" customWidth="1"/>
    <col min="6" max="6" width="14.5" customWidth="1"/>
    <col min="7" max="8" width="12.625" customWidth="1"/>
    <col min="9" max="9" width="12.375" customWidth="1"/>
    <col min="10" max="10" width="10.875" customWidth="1"/>
    <col min="11" max="11" width="11.75" customWidth="1"/>
    <col min="12" max="12" width="12.825" customWidth="1"/>
    <col min="13" max="13" width="15" customWidth="1"/>
    <col min="14" max="14" width="17.125" customWidth="1"/>
    <col min="15" max="15" width="15.375" customWidth="1"/>
  </cols>
  <sheetData>
    <row r="1" ht="3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customFormat="1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 t="s">
        <v>1</v>
      </c>
    </row>
    <row r="3" s="1" customFormat="1" ht="27" spans="1: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</row>
    <row r="4" spans="1:15">
      <c r="A4" s="4">
        <v>1</v>
      </c>
      <c r="B4" s="5">
        <v>45839</v>
      </c>
      <c r="C4" s="6" t="s">
        <v>17</v>
      </c>
      <c r="D4" s="6" t="s">
        <v>18</v>
      </c>
      <c r="E4" s="6">
        <v>33</v>
      </c>
      <c r="F4" s="6" t="s">
        <v>19</v>
      </c>
      <c r="G4" s="6" t="s">
        <v>20</v>
      </c>
      <c r="H4" s="6" t="s">
        <v>20</v>
      </c>
      <c r="I4" s="6" t="s">
        <v>21</v>
      </c>
      <c r="J4" s="6">
        <v>627.29</v>
      </c>
      <c r="K4" s="6">
        <v>446.64</v>
      </c>
      <c r="L4" s="6">
        <v>27.44</v>
      </c>
      <c r="M4" s="6">
        <v>21.96</v>
      </c>
      <c r="N4" s="6">
        <f t="shared" ref="N4:N9" si="0">SUM(J4:M4)</f>
        <v>1123.33</v>
      </c>
      <c r="O4" s="6">
        <v>1200</v>
      </c>
    </row>
    <row r="5" spans="1:15">
      <c r="A5" s="7"/>
      <c r="B5" s="5">
        <v>45870</v>
      </c>
      <c r="C5" s="6" t="s">
        <v>17</v>
      </c>
      <c r="D5" s="6" t="s">
        <v>18</v>
      </c>
      <c r="E5" s="6">
        <v>33</v>
      </c>
      <c r="F5" s="6" t="s">
        <v>19</v>
      </c>
      <c r="G5" s="6" t="s">
        <v>20</v>
      </c>
      <c r="H5" s="6" t="s">
        <v>20</v>
      </c>
      <c r="I5" s="6" t="s">
        <v>21</v>
      </c>
      <c r="J5" s="6">
        <v>627.29</v>
      </c>
      <c r="K5" s="6">
        <v>446.64</v>
      </c>
      <c r="L5" s="6">
        <v>27.44</v>
      </c>
      <c r="M5" s="6">
        <v>21.96</v>
      </c>
      <c r="N5" s="6">
        <f t="shared" si="0"/>
        <v>1123.33</v>
      </c>
      <c r="O5" s="6">
        <v>1200</v>
      </c>
    </row>
    <row r="6" spans="1:15">
      <c r="A6" s="7"/>
      <c r="B6" s="5">
        <v>45901</v>
      </c>
      <c r="C6" s="6" t="s">
        <v>17</v>
      </c>
      <c r="D6" s="6" t="s">
        <v>18</v>
      </c>
      <c r="E6" s="6">
        <v>33</v>
      </c>
      <c r="F6" s="6" t="s">
        <v>19</v>
      </c>
      <c r="G6" s="6" t="s">
        <v>20</v>
      </c>
      <c r="H6" s="6" t="s">
        <v>20</v>
      </c>
      <c r="I6" s="6" t="s">
        <v>21</v>
      </c>
      <c r="J6" s="6">
        <v>627.29</v>
      </c>
      <c r="K6" s="6">
        <v>446.64</v>
      </c>
      <c r="L6" s="6">
        <v>27.44</v>
      </c>
      <c r="M6" s="6">
        <v>21.96</v>
      </c>
      <c r="N6" s="6">
        <f t="shared" si="0"/>
        <v>1123.33</v>
      </c>
      <c r="O6" s="6">
        <v>1200</v>
      </c>
    </row>
    <row r="7" spans="1:15">
      <c r="A7" s="4">
        <v>2</v>
      </c>
      <c r="B7" s="5">
        <v>45839</v>
      </c>
      <c r="C7" s="6" t="s">
        <v>22</v>
      </c>
      <c r="D7" s="6" t="s">
        <v>18</v>
      </c>
      <c r="E7" s="6">
        <v>36</v>
      </c>
      <c r="F7" s="6" t="s">
        <v>19</v>
      </c>
      <c r="G7" s="6" t="s">
        <v>23</v>
      </c>
      <c r="H7" s="6" t="s">
        <v>23</v>
      </c>
      <c r="I7" s="6" t="s">
        <v>24</v>
      </c>
      <c r="J7" s="6">
        <v>627.29</v>
      </c>
      <c r="K7" s="6">
        <v>446.64</v>
      </c>
      <c r="L7" s="6">
        <v>27.44</v>
      </c>
      <c r="M7" s="6">
        <v>21.96</v>
      </c>
      <c r="N7" s="6">
        <f t="shared" si="0"/>
        <v>1123.33</v>
      </c>
      <c r="O7" s="6">
        <v>1200</v>
      </c>
    </row>
    <row r="8" spans="1:15">
      <c r="A8" s="7"/>
      <c r="B8" s="5">
        <v>45870</v>
      </c>
      <c r="C8" s="6" t="s">
        <v>22</v>
      </c>
      <c r="D8" s="6" t="s">
        <v>18</v>
      </c>
      <c r="E8" s="6">
        <v>36</v>
      </c>
      <c r="F8" s="6" t="s">
        <v>19</v>
      </c>
      <c r="G8" s="6" t="s">
        <v>23</v>
      </c>
      <c r="H8" s="6" t="s">
        <v>23</v>
      </c>
      <c r="I8" s="6" t="s">
        <v>24</v>
      </c>
      <c r="J8" s="6">
        <v>627.29</v>
      </c>
      <c r="K8" s="6">
        <v>446.64</v>
      </c>
      <c r="L8" s="6">
        <v>27.44</v>
      </c>
      <c r="M8" s="6">
        <v>21.96</v>
      </c>
      <c r="N8" s="6">
        <f t="shared" si="0"/>
        <v>1123.33</v>
      </c>
      <c r="O8" s="6">
        <v>1200</v>
      </c>
    </row>
    <row r="9" spans="1:15">
      <c r="A9" s="7"/>
      <c r="B9" s="5">
        <v>45901</v>
      </c>
      <c r="C9" s="6" t="s">
        <v>22</v>
      </c>
      <c r="D9" s="6" t="s">
        <v>18</v>
      </c>
      <c r="E9" s="6">
        <v>36</v>
      </c>
      <c r="F9" s="6" t="s">
        <v>19</v>
      </c>
      <c r="G9" s="6" t="s">
        <v>23</v>
      </c>
      <c r="H9" s="6" t="s">
        <v>23</v>
      </c>
      <c r="I9" s="6" t="s">
        <v>24</v>
      </c>
      <c r="J9" s="6">
        <v>627.29</v>
      </c>
      <c r="K9" s="6">
        <v>446.64</v>
      </c>
      <c r="L9" s="6">
        <v>27.44</v>
      </c>
      <c r="M9" s="6">
        <v>21.96</v>
      </c>
      <c r="N9" s="6">
        <f t="shared" si="0"/>
        <v>1123.33</v>
      </c>
      <c r="O9" s="6">
        <v>1200</v>
      </c>
    </row>
    <row r="10" spans="1:15">
      <c r="A10" s="6" t="s">
        <v>25</v>
      </c>
      <c r="B10" s="6"/>
      <c r="C10" s="6"/>
      <c r="D10" s="6"/>
      <c r="E10" s="6"/>
      <c r="F10" s="6"/>
      <c r="G10" s="6"/>
      <c r="H10" s="6"/>
      <c r="I10" s="6"/>
      <c r="J10" s="6">
        <f t="shared" ref="J10:O10" si="1">SUM(J4:J9)</f>
        <v>3763.74</v>
      </c>
      <c r="K10" s="6">
        <f t="shared" si="1"/>
        <v>2679.84</v>
      </c>
      <c r="L10" s="6">
        <f t="shared" si="1"/>
        <v>164.64</v>
      </c>
      <c r="M10" s="6">
        <f t="shared" si="1"/>
        <v>131.76</v>
      </c>
      <c r="N10" s="6">
        <f t="shared" si="1"/>
        <v>6739.98</v>
      </c>
      <c r="O10" s="6">
        <f t="shared" si="1"/>
        <v>7200</v>
      </c>
    </row>
    <row r="11" spans="1:15">
      <c r="A11" s="8" t="s">
        <v>26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6">
        <f>N10+O10</f>
        <v>13939.98</v>
      </c>
      <c r="O11" s="6"/>
    </row>
  </sheetData>
  <mergeCells count="6">
    <mergeCell ref="A1:O1"/>
    <mergeCell ref="A10:I10"/>
    <mergeCell ref="A11:M11"/>
    <mergeCell ref="N11:O11"/>
    <mergeCell ref="A4:A6"/>
    <mergeCell ref="A7:A9"/>
  </mergeCells>
  <printOptions horizontalCentered="1"/>
  <pageMargins left="0.472222222222222" right="0.472222222222222" top="0.751388888888889" bottom="0.751388888888889" header="0.298611111111111" footer="0.298611111111111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2025-10-15T02:48:08Z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668833F9E77F44139D6E5A12E1259AFA_12</vt:lpwstr>
  </property>
</Properties>
</file>